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نشاط" sheetId="1" r:id="rId1"/>
  </sheets>
  <externalReferences>
    <externalReference r:id="rId2"/>
  </externalReferences>
  <definedNames>
    <definedName name="_xlnm.Print_Area" localSheetId="0">نشاط!$A$1:$F$30</definedName>
  </definedNames>
  <calcPr calcId="124519"/>
</workbook>
</file>

<file path=xl/calcChain.xml><?xml version="1.0" encoding="utf-8"?>
<calcChain xmlns="http://schemas.openxmlformats.org/spreadsheetml/2006/main">
  <c r="F30" i="1"/>
  <c r="C30"/>
  <c r="F29"/>
  <c r="C29"/>
  <c r="F28"/>
  <c r="C28"/>
  <c r="F27"/>
  <c r="C27"/>
  <c r="F26"/>
  <c r="C26"/>
  <c r="F25"/>
  <c r="C25"/>
  <c r="F24"/>
  <c r="C24"/>
  <c r="F23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C7"/>
  <c r="F6"/>
  <c r="C6"/>
  <c r="F5"/>
  <c r="C5"/>
  <c r="F4"/>
  <c r="C4"/>
</calcChain>
</file>

<file path=xl/sharedStrings.xml><?xml version="1.0" encoding="utf-8"?>
<sst xmlns="http://schemas.openxmlformats.org/spreadsheetml/2006/main" count="62" uniqueCount="59">
  <si>
    <t xml:space="preserve"> تحليل مؤشرات نشاط استخراج النفط لسنة 2017</t>
  </si>
  <si>
    <t>الآف الدنانير</t>
  </si>
  <si>
    <t>التسلسل</t>
  </si>
  <si>
    <t>المفـــــــــــــــــــــــــــردات</t>
  </si>
  <si>
    <t>المبلــغ</t>
  </si>
  <si>
    <t>المفـــــــــــــــــــــــــردات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</si>
  <si>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</si>
  <si>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</si>
  <si>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</si>
  <si>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</si>
  <si>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</si>
  <si>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</si>
  <si>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</si>
  <si>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</si>
  <si>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</si>
  <si>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</si>
  <si>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</si>
  <si>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</si>
  <si>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</si>
  <si>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</si>
  <si>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</si>
  <si>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</si>
  <si>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</si>
  <si>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</si>
  <si>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</si>
  <si>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</si>
  <si>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</si>
  <si>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</si>
  <si>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</si>
  <si>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</si>
  <si>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</si>
  <si>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</si>
  <si>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</si>
  <si>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</si>
  <si>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</si>
  <si>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</si>
  <si>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</si>
  <si>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بالكلفة(3200-3300)</t>
  </si>
  <si>
    <t>ج. بضاعة تامة الصنع</t>
  </si>
  <si>
    <t>صافي التحويلات الجارية</t>
  </si>
  <si>
    <t xml:space="preserve">د. بضاعة مشتراة بغرض البيع </t>
  </si>
  <si>
    <t>دخل عوامل الإنتاج(3400+3500)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</si>
  <si>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</si>
  <si>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</si>
  <si>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</si>
  <si>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</si>
  <si>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</si>
  <si>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</si>
  <si>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</si>
  <si>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</si>
  <si>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</si>
  <si>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</si>
  <si>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</si>
  <si>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</si>
  <si>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</si>
  <si>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</si>
  <si>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</si>
  <si>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</si>
  <si>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العمليات(3400-3700)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</si>
</sst>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78"/>
      <scheme val="minor"/>
    </font>
    <font>
      <b/>
      <sz val="14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2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 indent="2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indent="1"/>
    </xf>
    <xf numFmtId="3" fontId="4" fillId="3" borderId="3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 indent="1"/>
    </xf>
    <xf numFmtId="0" fontId="4" fillId="0" borderId="5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78;&#1602;&#1575;&#1585;&#1610;&#1585;%202017\&#1606;&#1601;&#1591;%20&#1575;&#1587;&#1605;&#1575;&#1569;%202017-%20Copy\&#1602;&#1591;&#1575;&#1593;%20&#1575;&#1604;&#1606;&#1601;&#1591;%20&#1575;&#1587;&#1605;&#1575;&#1569;%202017%20-%20Cop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نفط الشمال"/>
      <sheetName val="ورقة2"/>
      <sheetName val="الاستكشافات"/>
      <sheetName val="ورقة"/>
      <sheetName val="SOMO"/>
      <sheetName val="ورقةد"/>
      <sheetName val="الحفر العراقية"/>
      <sheetName val="ورقة "/>
      <sheetName val="الجنوب"/>
      <sheetName val="ورقة  "/>
      <sheetName val="الوسط"/>
      <sheetName val="ورقة   "/>
      <sheetName val="ميسان"/>
      <sheetName val="ورقةميسان"/>
      <sheetName val="مصافي الشمال"/>
      <sheetName val="نشاط"/>
      <sheetName val="ورقة نشاط"/>
      <sheetName val="الجيولوجي"/>
      <sheetName val="ورقة جيولوجي"/>
      <sheetName val="نشاط2"/>
      <sheetName val="ورقة نشاط 2"/>
      <sheetName val="قطاع "/>
      <sheetName val="ورقة قطاع"/>
      <sheetName val="قطاع"/>
      <sheetName val="تعدين"/>
    </sheetNames>
    <sheetDataSet>
      <sheetData sheetId="0">
        <row r="4">
          <cell r="C4">
            <v>2189387</v>
          </cell>
          <cell r="F4">
            <v>487854809</v>
          </cell>
        </row>
        <row r="5">
          <cell r="C5">
            <v>845485653</v>
          </cell>
          <cell r="F5">
            <v>233047967</v>
          </cell>
        </row>
        <row r="6">
          <cell r="C6">
            <v>0</v>
          </cell>
          <cell r="F6">
            <v>276980028</v>
          </cell>
        </row>
        <row r="7">
          <cell r="C7">
            <v>847675040</v>
          </cell>
          <cell r="F7">
            <v>48814508</v>
          </cell>
        </row>
        <row r="8">
          <cell r="C8">
            <v>786</v>
          </cell>
          <cell r="F8">
            <v>228165520</v>
          </cell>
        </row>
        <row r="9">
          <cell r="C9">
            <v>0</v>
          </cell>
          <cell r="F9">
            <v>451795217</v>
          </cell>
        </row>
        <row r="10">
          <cell r="C10">
            <v>847675826</v>
          </cell>
          <cell r="F10">
            <v>0</v>
          </cell>
        </row>
        <row r="11">
          <cell r="C11">
            <v>1800857872</v>
          </cell>
          <cell r="F11">
            <v>4451510</v>
          </cell>
        </row>
        <row r="12">
          <cell r="C12">
            <v>2648533698</v>
          </cell>
          <cell r="F12">
            <v>456246727</v>
          </cell>
        </row>
        <row r="13">
          <cell r="C13">
            <v>671420997</v>
          </cell>
          <cell r="F13">
            <v>97893611</v>
          </cell>
        </row>
        <row r="14">
          <cell r="C14">
            <v>49481779</v>
          </cell>
          <cell r="F14">
            <v>358353116</v>
          </cell>
        </row>
        <row r="15">
          <cell r="C15">
            <v>239296823</v>
          </cell>
          <cell r="F15">
            <v>38675</v>
          </cell>
        </row>
        <row r="16">
          <cell r="C16">
            <v>481605953</v>
          </cell>
          <cell r="F16">
            <v>0</v>
          </cell>
        </row>
        <row r="17">
          <cell r="C17">
            <v>240296260</v>
          </cell>
          <cell r="F17">
            <v>358314441</v>
          </cell>
        </row>
        <row r="18">
          <cell r="C18">
            <v>165541873</v>
          </cell>
          <cell r="F18">
            <v>43074398</v>
          </cell>
        </row>
        <row r="19">
          <cell r="C19">
            <v>0</v>
          </cell>
          <cell r="F19">
            <v>315240043</v>
          </cell>
        </row>
        <row r="20">
          <cell r="C20">
            <v>46328061</v>
          </cell>
          <cell r="F20">
            <v>-21354553</v>
          </cell>
        </row>
        <row r="21">
          <cell r="C21">
            <v>0</v>
          </cell>
          <cell r="F21">
            <v>293885490</v>
          </cell>
        </row>
        <row r="22">
          <cell r="C22">
            <v>22390757</v>
          </cell>
          <cell r="F22">
            <v>64548779</v>
          </cell>
        </row>
        <row r="23">
          <cell r="C23">
            <v>6035569</v>
          </cell>
          <cell r="F23">
            <v>15154139</v>
          </cell>
        </row>
        <row r="24">
          <cell r="C24">
            <v>1894574823</v>
          </cell>
          <cell r="F24">
            <v>28756481</v>
          </cell>
        </row>
        <row r="25">
          <cell r="C25">
            <v>32050323</v>
          </cell>
          <cell r="F25">
            <v>20638159</v>
          </cell>
        </row>
        <row r="26">
          <cell r="C26">
            <v>2166921406</v>
          </cell>
          <cell r="F26">
            <v>229498820</v>
          </cell>
        </row>
        <row r="27">
          <cell r="C27">
            <v>-366063534</v>
          </cell>
          <cell r="F27">
            <v>0</v>
          </cell>
        </row>
        <row r="28">
          <cell r="C28">
            <v>6339</v>
          </cell>
          <cell r="F28">
            <v>-162109</v>
          </cell>
        </row>
        <row r="29">
          <cell r="C29">
            <v>2648533698</v>
          </cell>
          <cell r="F29">
            <v>250136979</v>
          </cell>
        </row>
        <row r="30">
          <cell r="C30">
            <v>2648533698</v>
          </cell>
          <cell r="F30">
            <v>65103064</v>
          </cell>
        </row>
      </sheetData>
      <sheetData sheetId="1"/>
      <sheetData sheetId="2">
        <row r="4">
          <cell r="C4">
            <v>83963</v>
          </cell>
          <cell r="F4">
            <v>117041288</v>
          </cell>
        </row>
        <row r="5">
          <cell r="C5">
            <v>569102334</v>
          </cell>
          <cell r="F5">
            <v>187890389</v>
          </cell>
        </row>
        <row r="6">
          <cell r="C6">
            <v>0</v>
          </cell>
          <cell r="F6">
            <v>35756409</v>
          </cell>
        </row>
        <row r="7">
          <cell r="C7">
            <v>569186297</v>
          </cell>
          <cell r="F7">
            <v>0</v>
          </cell>
        </row>
        <row r="8">
          <cell r="C8">
            <v>870</v>
          </cell>
          <cell r="F8">
            <v>35756409</v>
          </cell>
        </row>
        <row r="9">
          <cell r="C9">
            <v>0</v>
          </cell>
          <cell r="F9">
            <v>192092659</v>
          </cell>
        </row>
        <row r="10">
          <cell r="C10">
            <v>569187167</v>
          </cell>
          <cell r="F10">
            <v>0</v>
          </cell>
        </row>
        <row r="11">
          <cell r="C11">
            <v>216562507</v>
          </cell>
          <cell r="F11">
            <v>24681355</v>
          </cell>
        </row>
        <row r="12">
          <cell r="C12">
            <v>785749674</v>
          </cell>
          <cell r="F12">
            <v>216774014</v>
          </cell>
        </row>
        <row r="13">
          <cell r="C13">
            <v>304160259</v>
          </cell>
          <cell r="F13">
            <v>15452542</v>
          </cell>
        </row>
        <row r="14">
          <cell r="C14">
            <v>771418</v>
          </cell>
          <cell r="F14">
            <v>201321472</v>
          </cell>
        </row>
        <row r="15">
          <cell r="C15">
            <v>216212417</v>
          </cell>
          <cell r="F15">
            <v>0</v>
          </cell>
        </row>
        <row r="16">
          <cell r="C16">
            <v>88719260</v>
          </cell>
          <cell r="F16">
            <v>0</v>
          </cell>
        </row>
        <row r="17">
          <cell r="C17">
            <v>39894336</v>
          </cell>
          <cell r="F17">
            <v>201321472</v>
          </cell>
        </row>
        <row r="18">
          <cell r="C18">
            <v>15084007</v>
          </cell>
          <cell r="F18">
            <v>93839950</v>
          </cell>
        </row>
        <row r="19">
          <cell r="C19">
            <v>0</v>
          </cell>
          <cell r="F19">
            <v>107481522</v>
          </cell>
        </row>
        <row r="20">
          <cell r="C20">
            <v>0</v>
          </cell>
          <cell r="F20">
            <v>-3297316</v>
          </cell>
        </row>
        <row r="21">
          <cell r="C21">
            <v>0</v>
          </cell>
          <cell r="F21">
            <v>104184206</v>
          </cell>
        </row>
        <row r="22">
          <cell r="C22">
            <v>17383782</v>
          </cell>
          <cell r="F22">
            <v>31601629</v>
          </cell>
        </row>
        <row r="23">
          <cell r="C23">
            <v>7426547</v>
          </cell>
          <cell r="F23">
            <v>7083918</v>
          </cell>
        </row>
        <row r="24">
          <cell r="C24">
            <v>395030829</v>
          </cell>
          <cell r="F24">
            <v>14220732</v>
          </cell>
        </row>
        <row r="25">
          <cell r="C25">
            <v>262105249</v>
          </cell>
          <cell r="F25">
            <v>10296979</v>
          </cell>
        </row>
        <row r="26">
          <cell r="C26">
            <v>697030414</v>
          </cell>
          <cell r="F26">
            <v>72582577</v>
          </cell>
        </row>
        <row r="27">
          <cell r="C27">
            <v>480467907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569187167</v>
          </cell>
          <cell r="F29">
            <v>82879556</v>
          </cell>
        </row>
        <row r="30">
          <cell r="C30">
            <v>785749674</v>
          </cell>
          <cell r="F30">
            <v>24601966</v>
          </cell>
        </row>
      </sheetData>
      <sheetData sheetId="3"/>
      <sheetData sheetId="4">
        <row r="64">
          <cell r="C64">
            <v>77292</v>
          </cell>
        </row>
      </sheetData>
      <sheetData sheetId="5"/>
      <sheetData sheetId="6">
        <row r="4">
          <cell r="C4">
            <v>422947</v>
          </cell>
          <cell r="F4">
            <v>434069169</v>
          </cell>
        </row>
        <row r="5">
          <cell r="C5">
            <v>991800656</v>
          </cell>
          <cell r="F5">
            <v>403959261</v>
          </cell>
        </row>
        <row r="6">
          <cell r="C6">
            <v>0</v>
          </cell>
          <cell r="F6">
            <v>278749523</v>
          </cell>
        </row>
        <row r="7">
          <cell r="C7">
            <v>992223603</v>
          </cell>
          <cell r="F7">
            <v>0</v>
          </cell>
        </row>
        <row r="8">
          <cell r="C8">
            <v>0</v>
          </cell>
          <cell r="F8">
            <v>278749523</v>
          </cell>
        </row>
        <row r="9">
          <cell r="C9">
            <v>0</v>
          </cell>
          <cell r="F9">
            <v>0</v>
          </cell>
        </row>
        <row r="10">
          <cell r="C10">
            <v>992223603</v>
          </cell>
          <cell r="F10">
            <v>48374</v>
          </cell>
        </row>
        <row r="11">
          <cell r="C11">
            <v>276296955</v>
          </cell>
          <cell r="F11">
            <v>275102329</v>
          </cell>
        </row>
        <row r="12">
          <cell r="C12">
            <v>1268520558</v>
          </cell>
          <cell r="F12">
            <v>275150703</v>
          </cell>
        </row>
        <row r="13">
          <cell r="C13">
            <v>818305752</v>
          </cell>
          <cell r="F13">
            <v>62333323</v>
          </cell>
        </row>
        <row r="14">
          <cell r="C14">
            <v>19722678</v>
          </cell>
          <cell r="F14">
            <v>212817380</v>
          </cell>
        </row>
        <row r="15">
          <cell r="C15">
            <v>302321927</v>
          </cell>
          <cell r="F15">
            <v>0</v>
          </cell>
        </row>
        <row r="16">
          <cell r="C16">
            <v>535706503</v>
          </cell>
          <cell r="F16">
            <v>0</v>
          </cell>
        </row>
        <row r="17">
          <cell r="C17">
            <v>261468480</v>
          </cell>
          <cell r="F17">
            <v>212817380</v>
          </cell>
        </row>
        <row r="18">
          <cell r="C18">
            <v>228509589</v>
          </cell>
          <cell r="F18">
            <v>41921648</v>
          </cell>
        </row>
        <row r="19">
          <cell r="C19">
            <v>0</v>
          </cell>
          <cell r="F19">
            <v>170895732</v>
          </cell>
        </row>
        <row r="20">
          <cell r="C20">
            <v>0</v>
          </cell>
          <cell r="F20">
            <v>-2906616</v>
          </cell>
        </row>
        <row r="21">
          <cell r="C21">
            <v>0</v>
          </cell>
          <cell r="F21">
            <v>167989116</v>
          </cell>
        </row>
        <row r="22">
          <cell r="C22">
            <v>16758660</v>
          </cell>
          <cell r="F22">
            <v>10202239</v>
          </cell>
        </row>
        <row r="23">
          <cell r="C23">
            <v>16200231</v>
          </cell>
          <cell r="F23">
            <v>2547210</v>
          </cell>
        </row>
        <row r="24">
          <cell r="C24">
            <v>439170366</v>
          </cell>
          <cell r="F24">
            <v>4591007</v>
          </cell>
        </row>
        <row r="25">
          <cell r="C25">
            <v>32175209</v>
          </cell>
          <cell r="F25">
            <v>3064022</v>
          </cell>
        </row>
        <row r="26">
          <cell r="C26">
            <v>732814055</v>
          </cell>
          <cell r="F26">
            <v>157786877</v>
          </cell>
        </row>
        <row r="27">
          <cell r="C27">
            <v>456517100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992223603</v>
          </cell>
          <cell r="F29">
            <v>160850899</v>
          </cell>
        </row>
        <row r="30">
          <cell r="C30">
            <v>1268520558</v>
          </cell>
          <cell r="F30">
            <v>10044833</v>
          </cell>
        </row>
      </sheetData>
      <sheetData sheetId="7"/>
      <sheetData sheetId="8">
        <row r="4">
          <cell r="C4">
            <v>500000000</v>
          </cell>
          <cell r="F4">
            <v>34392774176</v>
          </cell>
        </row>
        <row r="5">
          <cell r="C5">
            <v>41368012878</v>
          </cell>
          <cell r="F5">
            <v>7232557428</v>
          </cell>
        </row>
        <row r="6">
          <cell r="C6">
            <v>0</v>
          </cell>
          <cell r="F6">
            <v>997678491</v>
          </cell>
        </row>
        <row r="7">
          <cell r="C7">
            <v>41868012878</v>
          </cell>
          <cell r="F7">
            <v>221136751</v>
          </cell>
        </row>
        <row r="8">
          <cell r="C8">
            <v>2511636</v>
          </cell>
          <cell r="F8">
            <v>776541740</v>
          </cell>
        </row>
        <row r="9">
          <cell r="C9">
            <v>0</v>
          </cell>
          <cell r="F9">
            <v>7107307608</v>
          </cell>
        </row>
        <row r="10">
          <cell r="C10">
            <v>41870524514</v>
          </cell>
          <cell r="F10">
            <v>0</v>
          </cell>
        </row>
        <row r="11">
          <cell r="C11">
            <v>3142689200</v>
          </cell>
          <cell r="F11">
            <v>19386506</v>
          </cell>
        </row>
        <row r="12">
          <cell r="C12">
            <v>45013213714</v>
          </cell>
          <cell r="F12">
            <v>7126694114</v>
          </cell>
        </row>
        <row r="13">
          <cell r="C13">
            <v>19001566075</v>
          </cell>
          <cell r="F13">
            <v>3165975068</v>
          </cell>
        </row>
        <row r="14">
          <cell r="C14">
            <v>22623765529</v>
          </cell>
          <cell r="F14">
            <v>3960719046</v>
          </cell>
        </row>
        <row r="15">
          <cell r="C15">
            <v>4065326629</v>
          </cell>
          <cell r="F15">
            <v>0</v>
          </cell>
        </row>
        <row r="16">
          <cell r="C16">
            <v>37560004975</v>
          </cell>
          <cell r="F16">
            <v>0</v>
          </cell>
        </row>
        <row r="17">
          <cell r="C17">
            <v>861312656</v>
          </cell>
          <cell r="F17">
            <v>3960719046</v>
          </cell>
        </row>
        <row r="18">
          <cell r="C18">
            <v>295076855</v>
          </cell>
          <cell r="F18">
            <v>1087252517</v>
          </cell>
        </row>
        <row r="19">
          <cell r="C19">
            <v>0</v>
          </cell>
          <cell r="F19">
            <v>2873466529</v>
          </cell>
        </row>
        <row r="20">
          <cell r="C20">
            <v>215983990</v>
          </cell>
          <cell r="F20">
            <v>-687390343</v>
          </cell>
        </row>
        <row r="21">
          <cell r="C21">
            <v>0</v>
          </cell>
          <cell r="F21">
            <v>2186076186</v>
          </cell>
        </row>
        <row r="22">
          <cell r="C22">
            <v>161371479</v>
          </cell>
          <cell r="F22">
            <v>609406374</v>
          </cell>
        </row>
        <row r="23">
          <cell r="C23">
            <v>188880332</v>
          </cell>
          <cell r="F23">
            <v>93666352</v>
          </cell>
        </row>
        <row r="24">
          <cell r="C24">
            <v>5650128750</v>
          </cell>
          <cell r="F24">
            <v>271490540</v>
          </cell>
        </row>
        <row r="25">
          <cell r="C25">
            <v>941659000</v>
          </cell>
          <cell r="F25">
            <v>244249482</v>
          </cell>
        </row>
        <row r="26">
          <cell r="C26">
            <v>7453100406</v>
          </cell>
          <cell r="F26">
            <v>1581657415</v>
          </cell>
        </row>
        <row r="27">
          <cell r="C27">
            <v>4310411206</v>
          </cell>
          <cell r="F27">
            <v>0</v>
          </cell>
        </row>
        <row r="28">
          <cell r="C28">
            <v>108333</v>
          </cell>
          <cell r="F28">
            <v>-4987603</v>
          </cell>
        </row>
        <row r="29">
          <cell r="C29">
            <v>41870524514</v>
          </cell>
          <cell r="F29">
            <v>1825906897</v>
          </cell>
        </row>
        <row r="30">
          <cell r="C30">
            <v>45013213714</v>
          </cell>
          <cell r="F30">
            <v>1047559632</v>
          </cell>
        </row>
      </sheetData>
      <sheetData sheetId="9"/>
      <sheetData sheetId="10">
        <row r="4">
          <cell r="C4">
            <v>90000000</v>
          </cell>
          <cell r="F4">
            <v>2594438295</v>
          </cell>
        </row>
        <row r="5">
          <cell r="C5">
            <v>3495340874</v>
          </cell>
          <cell r="F5">
            <v>813134472</v>
          </cell>
        </row>
        <row r="6">
          <cell r="C6">
            <v>0</v>
          </cell>
          <cell r="F6">
            <v>7649976</v>
          </cell>
        </row>
        <row r="7">
          <cell r="C7">
            <v>3585340874</v>
          </cell>
          <cell r="F7">
            <v>2900512</v>
          </cell>
        </row>
        <row r="8">
          <cell r="C8">
            <v>0</v>
          </cell>
          <cell r="F8">
            <v>4749464</v>
          </cell>
        </row>
        <row r="9">
          <cell r="C9">
            <v>0</v>
          </cell>
          <cell r="F9">
            <v>524550326</v>
          </cell>
        </row>
        <row r="10">
          <cell r="C10">
            <v>3585340874</v>
          </cell>
          <cell r="F10">
            <v>0</v>
          </cell>
        </row>
        <row r="11">
          <cell r="C11">
            <v>303188246</v>
          </cell>
          <cell r="F11">
            <v>20907</v>
          </cell>
        </row>
        <row r="12">
          <cell r="C12">
            <v>3888529120</v>
          </cell>
          <cell r="F12">
            <v>524571233</v>
          </cell>
        </row>
        <row r="13">
          <cell r="C13">
            <v>3397065408</v>
          </cell>
          <cell r="F13">
            <v>32792427</v>
          </cell>
        </row>
        <row r="14">
          <cell r="C14">
            <v>10507359</v>
          </cell>
          <cell r="F14">
            <v>491778806</v>
          </cell>
        </row>
        <row r="15">
          <cell r="C15">
            <v>1067374371</v>
          </cell>
          <cell r="F15">
            <v>595533</v>
          </cell>
        </row>
        <row r="16">
          <cell r="C16">
            <v>2340198396</v>
          </cell>
          <cell r="F16">
            <v>0</v>
          </cell>
        </row>
        <row r="17">
          <cell r="C17">
            <v>7777131</v>
          </cell>
          <cell r="F17">
            <v>491183273</v>
          </cell>
        </row>
        <row r="18">
          <cell r="C18">
            <v>1275965</v>
          </cell>
          <cell r="F18">
            <v>286589268</v>
          </cell>
        </row>
        <row r="19">
          <cell r="C19">
            <v>0</v>
          </cell>
          <cell r="F19">
            <v>204594005</v>
          </cell>
        </row>
        <row r="20">
          <cell r="C20">
            <v>3522367</v>
          </cell>
          <cell r="F20">
            <v>-18530331</v>
          </cell>
        </row>
        <row r="21">
          <cell r="C21">
            <v>0</v>
          </cell>
          <cell r="F21">
            <v>186063674</v>
          </cell>
        </row>
        <row r="22">
          <cell r="C22">
            <v>2411439</v>
          </cell>
          <cell r="F22">
            <v>120625987</v>
          </cell>
        </row>
        <row r="23">
          <cell r="C23">
            <v>567360</v>
          </cell>
          <cell r="F23">
            <v>40764412</v>
          </cell>
        </row>
        <row r="24">
          <cell r="C24">
            <v>1392574197</v>
          </cell>
          <cell r="F24">
            <v>50622115</v>
          </cell>
        </row>
        <row r="25">
          <cell r="C25">
            <v>147979396</v>
          </cell>
          <cell r="F25">
            <v>29239460</v>
          </cell>
        </row>
        <row r="26">
          <cell r="C26">
            <v>1548330724</v>
          </cell>
          <cell r="F26">
            <v>65437687</v>
          </cell>
        </row>
        <row r="27">
          <cell r="C27">
            <v>1245142478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3585340874</v>
          </cell>
          <cell r="F29">
            <v>94677147</v>
          </cell>
        </row>
        <row r="30">
          <cell r="C30">
            <v>3888529120</v>
          </cell>
          <cell r="F30">
            <v>109916858</v>
          </cell>
        </row>
      </sheetData>
      <sheetData sheetId="11"/>
      <sheetData sheetId="12">
        <row r="63">
          <cell r="C63">
            <v>2371504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31"/>
  <sheetViews>
    <sheetView rightToLeft="1" tabSelected="1" view="pageBreakPreview" topLeftCell="A2" zoomScaleSheetLayoutView="100" workbookViewId="0">
      <selection activeCell="A31" sqref="A31:XFD121"/>
    </sheetView>
  </sheetViews>
  <sheetFormatPr defaultColWidth="9.140625" defaultRowHeight="18.75" customHeight="1"/>
  <cols>
    <col min="1" max="1" width="11.42578125" style="1" customWidth="1"/>
    <col min="2" max="2" width="42.42578125" style="1" customWidth="1"/>
    <col min="3" max="3" width="20.7109375" style="1" customWidth="1"/>
    <col min="4" max="4" width="9.140625" style="1" customWidth="1"/>
    <col min="5" max="5" width="47.140625" style="1" customWidth="1"/>
    <col min="6" max="6" width="19" style="1" customWidth="1"/>
    <col min="7" max="8" width="9.140625" style="1"/>
    <col min="9" max="9" width="10.140625" style="1" bestFit="1" customWidth="1"/>
    <col min="10" max="11" width="9.140625" style="1"/>
    <col min="12" max="12" width="12.28515625" style="1" bestFit="1" customWidth="1"/>
    <col min="13" max="13" width="12.42578125" style="1" bestFit="1" customWidth="1"/>
    <col min="14" max="16384" width="9.140625" style="1"/>
  </cols>
  <sheetData>
    <row r="1" spans="1:9" ht="18.75" customHeight="1">
      <c r="A1" s="21" t="s">
        <v>0</v>
      </c>
      <c r="B1" s="21"/>
      <c r="C1" s="21"/>
      <c r="D1" s="21"/>
      <c r="E1" s="21"/>
      <c r="F1" s="21"/>
    </row>
    <row r="2" spans="1:9" ht="18.75" customHeight="1" thickBot="1">
      <c r="A2" s="22"/>
      <c r="B2" s="22"/>
      <c r="C2" s="2"/>
      <c r="D2" s="2"/>
      <c r="E2" s="2"/>
      <c r="F2" s="3" t="s">
        <v>1</v>
      </c>
    </row>
    <row r="3" spans="1:9" ht="18.75" customHeight="1" thickBot="1">
      <c r="A3" s="4" t="s">
        <v>2</v>
      </c>
      <c r="B3" s="5" t="s">
        <v>3</v>
      </c>
      <c r="C3" s="6" t="s">
        <v>4</v>
      </c>
      <c r="D3" s="4" t="s">
        <v>2</v>
      </c>
      <c r="E3" s="5" t="s">
        <v>5</v>
      </c>
      <c r="F3" s="6" t="s">
        <v>4</v>
      </c>
    </row>
    <row r="4" spans="1:9" ht="18.75" customHeight="1" thickBot="1">
      <c r="A4" s="7">
        <v>100</v>
      </c>
      <c r="B4" s="8" t="s">
        <v>6</v>
      </c>
      <c r="C4" s="9">
        <f>'[1]نفط الشمال'!C4+[1]الاستكشافات!C4+'[1]الحفر العراقية'!C4+[1]الجنوب!C4+[1]الوسط!C4</f>
        <v>592696297</v>
      </c>
      <c r="D4" s="10">
        <v>2100</v>
      </c>
      <c r="E4" s="8" t="s">
        <v>7</v>
      </c>
      <c r="F4" s="11">
        <f>'[1]نفط الشمال'!F4+[1]الاستكشافات!F4+'[1]الحفر العراقية'!F4+[1]الجنوب!F4+[1]الوسط!F4</f>
        <v>38026177737</v>
      </c>
    </row>
    <row r="5" spans="1:9" ht="18.75" customHeight="1" thickBot="1">
      <c r="A5" s="12">
        <v>200</v>
      </c>
      <c r="B5" s="13" t="s">
        <v>8</v>
      </c>
      <c r="C5" s="14">
        <f>'[1]نفط الشمال'!C5+[1]الاستكشافات!C5+'[1]الحفر العراقية'!C5+[1]الجنوب!C5+[1]الوسط!C5</f>
        <v>47269742395</v>
      </c>
      <c r="D5" s="15">
        <v>2200</v>
      </c>
      <c r="E5" s="13" t="s">
        <v>9</v>
      </c>
      <c r="F5" s="16">
        <f>'[1]نفط الشمال'!F5+[1]الاستكشافات!F5+'[1]الحفر العراقية'!F5+[1]الجنوب!F5+[1]الوسط!F5</f>
        <v>8870589517</v>
      </c>
      <c r="I5" s="17"/>
    </row>
    <row r="6" spans="1:9" ht="18.75" customHeight="1" thickBot="1">
      <c r="A6" s="7">
        <v>300</v>
      </c>
      <c r="B6" s="18" t="s">
        <v>10</v>
      </c>
      <c r="C6" s="9">
        <f>'[1]نفط الشمال'!C6+[1]الاستكشافات!C6+'[1]الحفر العراقية'!C6+[1]الجنوب!C6+[1]الوسط!C6</f>
        <v>0</v>
      </c>
      <c r="D6" s="19">
        <v>2300</v>
      </c>
      <c r="E6" s="18" t="s">
        <v>11</v>
      </c>
      <c r="F6" s="11">
        <f>'[1]نفط الشمال'!F6+[1]الاستكشافات!F6+'[1]الحفر العراقية'!F6+[1]الجنوب!F6+[1]الوسط!F6</f>
        <v>1596814427</v>
      </c>
    </row>
    <row r="7" spans="1:9" ht="18.75" customHeight="1" thickBot="1">
      <c r="A7" s="12">
        <v>400</v>
      </c>
      <c r="B7" s="13" t="s">
        <v>12</v>
      </c>
      <c r="C7" s="14">
        <f>'[1]نفط الشمال'!C7+[1]الاستكشافات!C7+'[1]الحفر العراقية'!C7+[1]الجنوب!C7+[1]الوسط!C7</f>
        <v>47862438692</v>
      </c>
      <c r="D7" s="15">
        <v>2310</v>
      </c>
      <c r="E7" s="13" t="s">
        <v>13</v>
      </c>
      <c r="F7" s="16">
        <f>'[1]نفط الشمال'!F7+[1]الاستكشافات!F7+'[1]الحفر العراقية'!F7+[1]الجنوب!F7+[1]الوسط!F7</f>
        <v>272851771</v>
      </c>
    </row>
    <row r="8" spans="1:9" ht="18.75" customHeight="1" thickBot="1">
      <c r="A8" s="7">
        <v>500</v>
      </c>
      <c r="B8" s="18" t="s">
        <v>14</v>
      </c>
      <c r="C8" s="9">
        <f>'[1]نفط الشمال'!C8+[1]الاستكشافات!C8+'[1]الحفر العراقية'!C8+[1]الجنوب!C8+[1]الوسط!C8</f>
        <v>2513292</v>
      </c>
      <c r="D8" s="19">
        <v>2320</v>
      </c>
      <c r="E8" s="18" t="s">
        <v>15</v>
      </c>
      <c r="F8" s="11">
        <f>'[1]نفط الشمال'!F8+[1]الاستكشافات!F8+'[1]الحفر العراقية'!F8+[1]الجنوب!F8+[1]الوسط!F8</f>
        <v>1323962656</v>
      </c>
    </row>
    <row r="9" spans="1:9" ht="18.75" customHeight="1" thickBot="1">
      <c r="A9" s="12">
        <v>600</v>
      </c>
      <c r="B9" s="13" t="s">
        <v>16</v>
      </c>
      <c r="C9" s="14">
        <f>'[1]نفط الشمال'!C9+[1]الاستكشافات!C9+'[1]الحفر العراقية'!C9+[1]الجنوب!C9+[1]الوسط!C9</f>
        <v>0</v>
      </c>
      <c r="D9" s="15">
        <v>2400</v>
      </c>
      <c r="E9" s="13" t="s">
        <v>17</v>
      </c>
      <c r="F9" s="16">
        <f>'[1]نفط الشمال'!F9+[1]الاستكشافات!F9+'[1]الحفر العراقية'!F9+[1]الجنوب!F9+[1]الوسط!F9</f>
        <v>8275745810</v>
      </c>
    </row>
    <row r="10" spans="1:9" ht="18.75" customHeight="1" thickBot="1">
      <c r="A10" s="7">
        <v>700</v>
      </c>
      <c r="B10" s="18" t="s">
        <v>18</v>
      </c>
      <c r="C10" s="9">
        <f>'[1]نفط الشمال'!C10+[1]الاستكشافات!C10+'[1]الحفر العراقية'!C10+[1]الجنوب!C10+[1]الوسط!C10</f>
        <v>47864951984</v>
      </c>
      <c r="D10" s="19">
        <v>2500</v>
      </c>
      <c r="E10" s="18" t="s">
        <v>19</v>
      </c>
      <c r="F10" s="11">
        <f>'[1]نفط الشمال'!F10+[1]الاستكشافات!F10+'[1]الحفر العراقية'!F10+[1]الجنوب!F10+[1]الوسط!F10</f>
        <v>48374</v>
      </c>
    </row>
    <row r="11" spans="1:9" ht="18.75" customHeight="1" thickBot="1">
      <c r="A11" s="12">
        <v>800</v>
      </c>
      <c r="B11" s="13" t="s">
        <v>20</v>
      </c>
      <c r="C11" s="14">
        <f>'[1]نفط الشمال'!C11+[1]الاستكشافات!C11+'[1]الحفر العراقية'!C11+[1]الجنوب!C11+[1]الوسط!C11</f>
        <v>5739594780</v>
      </c>
      <c r="D11" s="15">
        <v>2600</v>
      </c>
      <c r="E11" s="13" t="s">
        <v>21</v>
      </c>
      <c r="F11" s="16">
        <f>'[1]نفط الشمال'!F11+[1]الاستكشافات!F11+'[1]الحفر العراقية'!F11+[1]الجنوب!F11+[1]الوسط!F11</f>
        <v>323642607</v>
      </c>
    </row>
    <row r="12" spans="1:9" ht="18.75" customHeight="1" thickBot="1">
      <c r="A12" s="7">
        <v>900</v>
      </c>
      <c r="B12" s="18" t="s">
        <v>22</v>
      </c>
      <c r="C12" s="9">
        <f>'[1]نفط الشمال'!C12+[1]الاستكشافات!C12+'[1]الحفر العراقية'!C12+[1]الجنوب!C12+[1]الوسط!C12</f>
        <v>53604546764</v>
      </c>
      <c r="D12" s="19">
        <v>2700</v>
      </c>
      <c r="E12" s="18" t="s">
        <v>23</v>
      </c>
      <c r="F12" s="11">
        <f>'[1]نفط الشمال'!F12+[1]الاستكشافات!F12+'[1]الحفر العراقية'!F12+[1]الجنوب!F12+[1]الوسط!F12</f>
        <v>8599436791</v>
      </c>
    </row>
    <row r="13" spans="1:9" ht="18.75" customHeight="1" thickBot="1">
      <c r="A13" s="12">
        <v>1000</v>
      </c>
      <c r="B13" s="13" t="s">
        <v>24</v>
      </c>
      <c r="C13" s="14">
        <f>'[1]نفط الشمال'!C13+[1]الاستكشافات!C13+'[1]الحفر العراقية'!C13+[1]الجنوب!C13+[1]الوسط!C13</f>
        <v>24192518491</v>
      </c>
      <c r="D13" s="15">
        <v>2800</v>
      </c>
      <c r="E13" s="13" t="s">
        <v>25</v>
      </c>
      <c r="F13" s="16">
        <f>'[1]نفط الشمال'!F13+[1]الاستكشافات!F13+'[1]الحفر العراقية'!F13+[1]الجنوب!F13+[1]الوسط!F13</f>
        <v>3374446971</v>
      </c>
    </row>
    <row r="14" spans="1:9" ht="18.75" customHeight="1" thickBot="1">
      <c r="A14" s="7">
        <v>1010</v>
      </c>
      <c r="B14" s="18" t="s">
        <v>26</v>
      </c>
      <c r="C14" s="9">
        <f>'[1]نفط الشمال'!C14+[1]الاستكشافات!C14+'[1]الحفر العراقية'!C14+[1]الجنوب!C14+[1]الوسط!C14</f>
        <v>22704248763</v>
      </c>
      <c r="D14" s="19">
        <v>2900</v>
      </c>
      <c r="E14" s="18" t="s">
        <v>27</v>
      </c>
      <c r="F14" s="11">
        <f>'[1]نفط الشمال'!F14+[1]الاستكشافات!F14+'[1]الحفر العراقية'!F14+[1]الجنوب!F14+[1]الوسط!F14</f>
        <v>5224989820</v>
      </c>
    </row>
    <row r="15" spans="1:9" ht="18.75" customHeight="1" thickBot="1">
      <c r="A15" s="12">
        <v>1100</v>
      </c>
      <c r="B15" s="13" t="s">
        <v>28</v>
      </c>
      <c r="C15" s="14">
        <f>'[1]نفط الشمال'!C15+[1]الاستكشافات!C15+'[1]الحفر العراقية'!C15+[1]الجنوب!C15+[1]الوسط!C15</f>
        <v>5890532167</v>
      </c>
      <c r="D15" s="15">
        <v>3000</v>
      </c>
      <c r="E15" s="13" t="s">
        <v>29</v>
      </c>
      <c r="F15" s="16">
        <f>'[1]نفط الشمال'!F15+[1]الاستكشافات!F15+'[1]الحفر العراقية'!F15+[1]الجنوب!F15+[1]الوسط!F15</f>
        <v>634208</v>
      </c>
    </row>
    <row r="16" spans="1:9" ht="18.75" customHeight="1" thickBot="1">
      <c r="A16" s="7">
        <v>1200</v>
      </c>
      <c r="B16" s="18" t="s">
        <v>30</v>
      </c>
      <c r="C16" s="9">
        <f>'[1]نفط الشمال'!C16+[1]الاستكشافات!C16+'[1]الحفر العراقية'!C16+[1]الجنوب!C16+[1]الوسط!C16</f>
        <v>41006235087</v>
      </c>
      <c r="D16" s="19">
        <v>3100</v>
      </c>
      <c r="E16" s="18" t="s">
        <v>31</v>
      </c>
      <c r="F16" s="11">
        <f>'[1]نفط الشمال'!F16+[1]الاستكشافات!F16+'[1]الحفر العراقية'!F16+[1]الجنوب!F16+[1]الوسط!F16</f>
        <v>0</v>
      </c>
    </row>
    <row r="17" spans="1:13" ht="18.75" customHeight="1" thickBot="1">
      <c r="A17" s="12">
        <v>1300</v>
      </c>
      <c r="B17" s="13" t="s">
        <v>32</v>
      </c>
      <c r="C17" s="14">
        <f>'[1]نفط الشمال'!C17+[1]الاستكشافات!C17+'[1]الحفر العراقية'!C17+[1]الجنوب!C17+[1]الوسط!C17</f>
        <v>1410748863</v>
      </c>
      <c r="D17" s="15">
        <v>3200</v>
      </c>
      <c r="E17" s="13" t="s">
        <v>33</v>
      </c>
      <c r="F17" s="16">
        <f>'[1]نفط الشمال'!F17+[1]الاستكشافات!F17+'[1]الحفر العراقية'!F17+[1]الجنوب!F17+[1]الوسط!F17</f>
        <v>5224355612</v>
      </c>
    </row>
    <row r="18" spans="1:13" ht="18.75" customHeight="1" thickBot="1">
      <c r="A18" s="7">
        <v>1310</v>
      </c>
      <c r="B18" s="18" t="s">
        <v>34</v>
      </c>
      <c r="C18" s="9">
        <f>'[1]نفط الشمال'!C18+[1]الاستكشافات!C18+'[1]الحفر العراقية'!C18+[1]الجنوب!C18+[1]الوسط!C18</f>
        <v>705488289</v>
      </c>
      <c r="D18" s="19">
        <v>3300</v>
      </c>
      <c r="E18" s="18" t="s">
        <v>35</v>
      </c>
      <c r="F18" s="11">
        <f>'[1]نفط الشمال'!F18+[1]الاستكشافات!F18+'[1]الحفر العراقية'!F18+[1]الجنوب!F18+[1]الوسط!F18</f>
        <v>1552677781</v>
      </c>
      <c r="M18" s="20"/>
    </row>
    <row r="19" spans="1:13" ht="18.75" customHeight="1" thickBot="1">
      <c r="A19" s="12">
        <v>1320</v>
      </c>
      <c r="B19" s="13" t="s">
        <v>36</v>
      </c>
      <c r="C19" s="14">
        <f>'[1]نفط الشمال'!C19+[1]الاستكشافات!C19+'[1]الحفر العراقية'!C19+[1]الجنوب!C19+[1]الوسط!C19</f>
        <v>0</v>
      </c>
      <c r="D19" s="15">
        <v>3400</v>
      </c>
      <c r="E19" s="13" t="s">
        <v>37</v>
      </c>
      <c r="F19" s="16">
        <f>'[1]نفط الشمال'!F19+[1]الاستكشافات!F19+'[1]الحفر العراقية'!F19+[1]الجنوب!F19+[1]الوسط!F19</f>
        <v>3671677831</v>
      </c>
    </row>
    <row r="20" spans="1:13" ht="18.75" customHeight="1" thickBot="1">
      <c r="A20" s="7">
        <v>1330</v>
      </c>
      <c r="B20" s="18" t="s">
        <v>38</v>
      </c>
      <c r="C20" s="9">
        <f>'[1]نفط الشمال'!C20+[1]الاستكشافات!C20+'[1]الحفر العراقية'!C20+[1]الجنوب!C20+[1]الوسط!C20</f>
        <v>265834418</v>
      </c>
      <c r="D20" s="19">
        <v>3500</v>
      </c>
      <c r="E20" s="18" t="s">
        <v>39</v>
      </c>
      <c r="F20" s="11">
        <f>'[1]نفط الشمال'!F20+[1]الاستكشافات!F20+'[1]الحفر العراقية'!F20+[1]الجنوب!F20+[1]الوسط!F20</f>
        <v>-733479159</v>
      </c>
    </row>
    <row r="21" spans="1:13" ht="18.75" customHeight="1" thickBot="1">
      <c r="A21" s="12">
        <v>1340</v>
      </c>
      <c r="B21" s="13" t="s">
        <v>40</v>
      </c>
      <c r="C21" s="14">
        <f>'[1]نفط الشمال'!C21+[1]الاستكشافات!C21+'[1]الحفر العراقية'!C21+[1]الجنوب!C21+[1]الوسط!C21</f>
        <v>0</v>
      </c>
      <c r="D21" s="15">
        <v>3600</v>
      </c>
      <c r="E21" s="13" t="s">
        <v>41</v>
      </c>
      <c r="F21" s="16">
        <f>'[1]نفط الشمال'!F21+[1]الاستكشافات!F21+'[1]الحفر العراقية'!F21+[1]الجنوب!F21+[1]الوسط!F21</f>
        <v>2938198672</v>
      </c>
    </row>
    <row r="22" spans="1:13" ht="18.75" customHeight="1" thickBot="1">
      <c r="A22" s="7">
        <v>1350</v>
      </c>
      <c r="B22" s="18" t="s">
        <v>42</v>
      </c>
      <c r="C22" s="9">
        <f>'[1]نفط الشمال'!C22+[1]الاستكشافات!C22+'[1]الحفر العراقية'!C22+[1]الجنوب!C22+[1]الوسط!C22</f>
        <v>220316117</v>
      </c>
      <c r="D22" s="19">
        <v>3620</v>
      </c>
      <c r="E22" s="18" t="s">
        <v>43</v>
      </c>
      <c r="F22" s="11">
        <f>'[1]نفط الشمال'!F22+[1]الاستكشافات!F22+'[1]الحفر العراقية'!F22+[1]الجنوب!F22+[1]الوسط!F22</f>
        <v>836385008</v>
      </c>
      <c r="L22" s="20"/>
    </row>
    <row r="23" spans="1:13" ht="18.75" customHeight="1" thickBot="1">
      <c r="A23" s="12">
        <v>1360</v>
      </c>
      <c r="B23" s="13" t="s">
        <v>44</v>
      </c>
      <c r="C23" s="14">
        <f>'[1]نفط الشمال'!C23+[1]الاستكشافات!C23+'[1]الحفر العراقية'!C23+[1]الجنوب!C23+[1]الوسط!C23</f>
        <v>219110039</v>
      </c>
      <c r="D23" s="15">
        <v>3621</v>
      </c>
      <c r="E23" s="13" t="s">
        <v>8</v>
      </c>
      <c r="F23" s="16">
        <f>'[1]نفط الشمال'!F23+[1]الاستكشافات!F23+'[1]الحفر العراقية'!F23+[1]الجنوب!F23+[1]الوسط!F23</f>
        <v>159216031</v>
      </c>
    </row>
    <row r="24" spans="1:13" ht="18.75" customHeight="1" thickBot="1">
      <c r="A24" s="7">
        <v>1400</v>
      </c>
      <c r="B24" s="18" t="s">
        <v>45</v>
      </c>
      <c r="C24" s="9">
        <f>'[1]نفط الشمال'!C24+[1]الاستكشافات!C24+'[1]الحفر العراقية'!C24+[1]الجنوب!C24+[1]الوسط!C24</f>
        <v>9771478965</v>
      </c>
      <c r="D24" s="19">
        <v>3622</v>
      </c>
      <c r="E24" s="18" t="s">
        <v>46</v>
      </c>
      <c r="F24" s="11">
        <f>'[1]نفط الشمال'!F24+[1]الاستكشافات!F24+'[1]الحفر العراقية'!F24+[1]الجنوب!F24+[1]الوسط!F24</f>
        <v>369680875</v>
      </c>
    </row>
    <row r="25" spans="1:13" ht="18.75" customHeight="1" thickBot="1">
      <c r="A25" s="12">
        <v>1500</v>
      </c>
      <c r="B25" s="13" t="s">
        <v>47</v>
      </c>
      <c r="C25" s="14">
        <f>'[1]نفط الشمال'!C25+[1]الاستكشافات!C25+'[1]الحفر العراقية'!C25+[1]الجنوب!C25+[1]الوسط!C25</f>
        <v>1415969177</v>
      </c>
      <c r="D25" s="15">
        <v>3623</v>
      </c>
      <c r="E25" s="13" t="s">
        <v>48</v>
      </c>
      <c r="F25" s="16">
        <f>'[1]نفط الشمال'!F25+[1]الاستكشافات!F25+'[1]الحفر العراقية'!F25+[1]الجنوب!F25+[1]الوسط!F25</f>
        <v>307488102</v>
      </c>
    </row>
    <row r="26" spans="1:13" ht="18.75" customHeight="1" thickBot="1">
      <c r="A26" s="7">
        <v>1600</v>
      </c>
      <c r="B26" s="18" t="s">
        <v>49</v>
      </c>
      <c r="C26" s="9">
        <f>'[1]نفط الشمال'!C26+[1]الاستكشافات!C26+'[1]الحفر العراقية'!C26+[1]الجنوب!C26+[1]الوسط!C26</f>
        <v>12598197005</v>
      </c>
      <c r="D26" s="19">
        <v>3630</v>
      </c>
      <c r="E26" s="18" t="s">
        <v>50</v>
      </c>
      <c r="F26" s="11">
        <f>'[1]نفط الشمال'!F26+[1]الاستكشافات!F26+'[1]الحفر العراقية'!F26+[1]الجنوب!F26+[1]الوسط!F26</f>
        <v>2106963376</v>
      </c>
    </row>
    <row r="27" spans="1:13" ht="18.75" customHeight="1" thickBot="1">
      <c r="A27" s="12">
        <v>1700</v>
      </c>
      <c r="B27" s="13" t="s">
        <v>51</v>
      </c>
      <c r="C27" s="14">
        <f>'[1]نفط الشمال'!C27+[1]الاستكشافات!C27+'[1]الحفر العراقية'!C27+[1]الجنوب!C27+[1]الوسط!C27</f>
        <v>6126475157</v>
      </c>
      <c r="D27" s="15">
        <v>3640</v>
      </c>
      <c r="E27" s="13" t="s">
        <v>52</v>
      </c>
      <c r="F27" s="16">
        <f>'[1]نفط الشمال'!F27+[1]الاستكشافات!F27+'[1]الحفر العراقية'!F27+[1]الجنوب!F27+[1]الوسط!F27</f>
        <v>0</v>
      </c>
    </row>
    <row r="28" spans="1:13" ht="18.75" customHeight="1" thickBot="1">
      <c r="A28" s="7">
        <v>1800</v>
      </c>
      <c r="B28" s="18" t="s">
        <v>53</v>
      </c>
      <c r="C28" s="9">
        <f>'[1]نفط الشمال'!C28+[1]الاستكشافات!C28+'[1]الحفر العراقية'!C28+[1]الجنوب!C28+[1]الوسط!C28</f>
        <v>114672</v>
      </c>
      <c r="D28" s="19">
        <v>3650</v>
      </c>
      <c r="E28" s="18" t="s">
        <v>54</v>
      </c>
      <c r="F28" s="11">
        <f>'[1]نفط الشمال'!F28+[1]الاستكشافات!F28+'[1]الحفر العراقية'!F28+[1]الجنوب!F28+[1]الوسط!F28</f>
        <v>-5149712</v>
      </c>
    </row>
    <row r="29" spans="1:13" ht="18.75" customHeight="1" thickBot="1">
      <c r="A29" s="12">
        <v>1900</v>
      </c>
      <c r="B29" s="13" t="s">
        <v>55</v>
      </c>
      <c r="C29" s="14">
        <f>'[1]نفط الشمال'!C29+[1]الاستكشافات!C29+'[1]الحفر العراقية'!C29+[1]الجنوب!C29+[1]الوسط!C29</f>
        <v>49665809856</v>
      </c>
      <c r="D29" s="15">
        <v>3700</v>
      </c>
      <c r="E29" s="13" t="s">
        <v>56</v>
      </c>
      <c r="F29" s="16">
        <f>'[1]نفط الشمال'!F29+[1]الاستكشافات!F29+'[1]الحفر العراقية'!F29+[1]الجنوب!F29+[1]الوسط!F29</f>
        <v>2414451478</v>
      </c>
    </row>
    <row r="30" spans="1:13" ht="18.75" customHeight="1" thickBot="1">
      <c r="A30" s="7">
        <v>2000</v>
      </c>
      <c r="B30" s="18" t="s">
        <v>57</v>
      </c>
      <c r="C30" s="9">
        <f>'[1]نفط الشمال'!C30+[1]الاستكشافات!C30+'[1]الحفر العراقية'!C30+[1]الجنوب!C30+[1]الوسط!C30</f>
        <v>53604546764</v>
      </c>
      <c r="D30" s="19">
        <v>3800</v>
      </c>
      <c r="E30" s="18" t="s">
        <v>58</v>
      </c>
      <c r="F30" s="11">
        <f>'[1]نفط الشمال'!F30+[1]الاستكشافات!F30+'[1]الحفر العراقية'!F30+[1]الجنوب!F30+[1]الوسط!F30</f>
        <v>1257226353</v>
      </c>
    </row>
    <row r="31" spans="1:13" ht="18.75" customHeight="1">
      <c r="E31" s="20"/>
    </row>
  </sheetData>
  <mergeCells count="2">
    <mergeCell ref="A1:F1"/>
    <mergeCell ref="A2:B2"/>
  </mergeCells>
  <printOptions horizontalCentered="1" verticalCentered="1"/>
  <pageMargins left="0.24" right="0.36" top="0.71" bottom="0.2" header="0.71" footer="0.15"/>
  <pageSetup paperSize="9" scale="75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نشاط</vt:lpstr>
      <vt:lpstr>نشاط!Print_Area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2020-02-06T08:34:48Z</cp:lastPrinted>
  <dcterms:created xsi:type="dcterms:W3CDTF">2020-02-06T07:56:36Z</dcterms:created>
  <dcterms:modified xsi:type="dcterms:W3CDTF">2020-02-06T08:34:58Z</dcterms:modified>
</cp:coreProperties>
</file>